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-app-03\PDF\DEPT_ESTADISTICA\SOCIALES\Boletines 2015\ESTADÍSTICAS DE CULTURA 2011-15\BOLETÍN 2011-15\"/>
    </mc:Choice>
  </mc:AlternateContent>
  <bookViews>
    <workbookView xWindow="240" yWindow="132" windowWidth="12120" windowHeight="8448"/>
  </bookViews>
  <sheets>
    <sheet name="Cuadro 21" sheetId="1" r:id="rId1"/>
  </sheets>
  <calcPr calcId="152511"/>
</workbook>
</file>

<file path=xl/calcChain.xml><?xml version="1.0" encoding="utf-8"?>
<calcChain xmlns="http://schemas.openxmlformats.org/spreadsheetml/2006/main">
  <c r="G16" i="1" l="1"/>
  <c r="D20" i="1" l="1"/>
  <c r="E20" i="1"/>
  <c r="F20" i="1"/>
  <c r="G20" i="1"/>
  <c r="D16" i="1"/>
  <c r="E16" i="1"/>
  <c r="F16" i="1"/>
  <c r="D9" i="1"/>
  <c r="E9" i="1"/>
  <c r="F9" i="1"/>
  <c r="G9" i="1"/>
  <c r="C20" i="1"/>
  <c r="C16" i="1"/>
  <c r="C9" i="1"/>
  <c r="G8" i="1" l="1"/>
  <c r="E8" i="1"/>
  <c r="C8" i="1"/>
  <c r="D8" i="1"/>
  <c r="F8" i="1"/>
</calcChain>
</file>

<file path=xl/sharedStrings.xml><?xml version="1.0" encoding="utf-8"?>
<sst xmlns="http://schemas.openxmlformats.org/spreadsheetml/2006/main" count="38" uniqueCount="25">
  <si>
    <t>-</t>
  </si>
  <si>
    <t>Provincia y museo</t>
  </si>
  <si>
    <t>Los Santos</t>
  </si>
  <si>
    <t>Panamá</t>
  </si>
  <si>
    <t xml:space="preserve">                           TOTAL</t>
  </si>
  <si>
    <t xml:space="preserve">Coclé </t>
  </si>
  <si>
    <t>Parque Arqueológico El Caño</t>
  </si>
  <si>
    <r>
      <t xml:space="preserve">Colón </t>
    </r>
    <r>
      <rPr>
        <sz val="10"/>
        <color theme="1"/>
        <rFont val="Arial"/>
        <family val="2"/>
      </rPr>
      <t>(Museo de la Real Aduana de Portobelo)</t>
    </r>
  </si>
  <si>
    <r>
      <t>Herrera</t>
    </r>
    <r>
      <rPr>
        <sz val="10"/>
        <color theme="1"/>
        <rFont val="Arial"/>
        <family val="2"/>
      </rPr>
      <t xml:space="preserve"> (Museo Fabio Rodríguez)</t>
    </r>
  </si>
  <si>
    <t>Museo de  La Nacionalidad</t>
  </si>
  <si>
    <t>Museo Belisario Porras</t>
  </si>
  <si>
    <t>Museo El Pausílipo</t>
  </si>
  <si>
    <t>Museo Afroantillano</t>
  </si>
  <si>
    <t>Museo de Historia</t>
  </si>
  <si>
    <t>PATRIMONIO HISTÓRICO EN LA REPÚBLICA, SEGÚN PROVINCIA:  AÑOS  2011-15</t>
  </si>
  <si>
    <t>Ingreso recaudado (en balboas)</t>
  </si>
  <si>
    <t xml:space="preserve"> -  Cantidad nula o cero.</t>
  </si>
  <si>
    <t>Fuente: Instituto Nacional de Cultura ( INAC).</t>
  </si>
  <si>
    <t>Museo de Penonomé (1)</t>
  </si>
  <si>
    <t>Museo Regional Stella Sierra de Aguadulce (1)</t>
  </si>
  <si>
    <r>
      <t xml:space="preserve">Chiriquí </t>
    </r>
    <r>
      <rPr>
        <sz val="10"/>
        <color theme="1"/>
        <rFont val="Arial"/>
        <family val="2"/>
      </rPr>
      <t>(Museo Julio Gómez San Pablo) (1)</t>
    </r>
  </si>
  <si>
    <t>Museo de Ciencias Naturales (1)</t>
  </si>
  <si>
    <t>Salón Bolívar (1)</t>
  </si>
  <si>
    <t xml:space="preserve">   Cuadro 21.  INGRESOS RECAUDADOS POR LAS ENTRADAS DE VISITANTES A LOS MUSEOS DEL</t>
  </si>
  <si>
    <t>(1)  Museos del Patrimonio HIstórico que no abrieron al público durante los años correspondientes.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</si>
</sst>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 * #,##0.00_ ;_ * \-#,##0.00_ ;_ * &quot;-&quot;??_ ;_ @_ 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D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35">
    <xf numFmtId="0" fontId="0" fillId="0" borderId="0" xfId="0"/>
    <xf numFmtId="0" fontId="0" fillId="0" borderId="0" xfId="0"/>
    <xf numFmtId="0" fontId="3" fillId="0" borderId="0" xfId="0" applyFont="1"/>
    <xf numFmtId="3" fontId="3" fillId="0" borderId="3" xfId="0" applyNumberFormat="1" applyFont="1" applyBorder="1"/>
    <xf numFmtId="0" fontId="3" fillId="0" borderId="3" xfId="0" applyFont="1" applyBorder="1"/>
    <xf numFmtId="0" fontId="0" fillId="0" borderId="1" xfId="0" applyBorder="1"/>
    <xf numFmtId="0" fontId="0" fillId="0" borderId="2" xfId="0" applyBorder="1"/>
    <xf numFmtId="0" fontId="3" fillId="0" borderId="3" xfId="0" applyFont="1" applyBorder="1" applyAlignment="1">
      <alignment horizontal="right"/>
    </xf>
    <xf numFmtId="0" fontId="0" fillId="0" borderId="5" xfId="0" applyBorder="1"/>
    <xf numFmtId="0" fontId="0" fillId="0" borderId="6" xfId="0" applyBorder="1"/>
    <xf numFmtId="0" fontId="5" fillId="0" borderId="0" xfId="0" applyFont="1"/>
    <xf numFmtId="0" fontId="7" fillId="0" borderId="0" xfId="0" applyFont="1"/>
    <xf numFmtId="0" fontId="4" fillId="2" borderId="7" xfId="0" applyFont="1" applyFill="1" applyBorder="1" applyAlignment="1">
      <alignment horizontal="center" vertical="center"/>
    </xf>
    <xf numFmtId="3" fontId="6" fillId="0" borderId="3" xfId="0" applyNumberFormat="1" applyFont="1" applyFill="1" applyBorder="1"/>
    <xf numFmtId="0" fontId="0" fillId="0" borderId="0" xfId="0" applyFill="1"/>
    <xf numFmtId="3" fontId="4" fillId="0" borderId="3" xfId="0" applyNumberFormat="1" applyFont="1" applyFill="1" applyBorder="1"/>
    <xf numFmtId="0" fontId="1" fillId="0" borderId="0" xfId="3" applyFont="1" applyBorder="1"/>
    <xf numFmtId="0" fontId="4" fillId="0" borderId="0" xfId="0" applyFont="1" applyFill="1" applyAlignment="1"/>
    <xf numFmtId="0" fontId="4" fillId="0" borderId="4" xfId="0" applyFont="1" applyFill="1" applyBorder="1" applyAlignment="1"/>
    <xf numFmtId="0" fontId="6" fillId="0" borderId="0" xfId="0" applyFont="1" applyFill="1" applyBorder="1" applyAlignment="1"/>
    <xf numFmtId="0" fontId="6" fillId="0" borderId="4" xfId="0" applyFont="1" applyFill="1" applyBorder="1" applyAlignment="1"/>
    <xf numFmtId="0" fontId="8" fillId="0" borderId="0" xfId="3" applyFont="1" applyBorder="1" applyAlignment="1"/>
    <xf numFmtId="0" fontId="9" fillId="0" borderId="0" xfId="0" applyFont="1" applyFill="1" applyBorder="1" applyAlignment="1"/>
    <xf numFmtId="0" fontId="0" fillId="0" borderId="0" xfId="0" applyBorder="1"/>
    <xf numFmtId="0" fontId="8" fillId="0" borderId="0" xfId="0" applyFont="1" applyFill="1" applyBorder="1"/>
    <xf numFmtId="0" fontId="10" fillId="0" borderId="0" xfId="0" applyFont="1"/>
    <xf numFmtId="0" fontId="6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</cellXfs>
  <cellStyles count="5">
    <cellStyle name="Millares 2" xfId="2"/>
    <cellStyle name="Millares 3" xfId="1"/>
    <cellStyle name="Normal" xfId="0" builtinId="0"/>
    <cellStyle name="Normal 2" xfId="3"/>
    <cellStyle name="Normal 4" xfId="4"/>
  </cellStyles>
  <dxfs count="0"/>
  <tableStyles count="0" defaultTableStyle="TableStyleMedium2" defaultPivotStyle="PivotStyleLight16"/>
  <colors>
    <mruColors>
      <color rgb="FFFFFF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zoomScale="93" zoomScaleNormal="93" workbookViewId="0">
      <selection activeCell="J13" sqref="J13"/>
    </sheetView>
  </sheetViews>
  <sheetFormatPr baseColWidth="10" defaultRowHeight="14.4" x14ac:dyDescent="0.3"/>
  <cols>
    <col min="1" max="1" width="3.33203125" style="1" customWidth="1"/>
    <col min="2" max="2" width="42.77734375" customWidth="1"/>
    <col min="3" max="3" width="15.77734375" customWidth="1"/>
    <col min="4" max="4" width="17.109375" customWidth="1"/>
    <col min="5" max="5" width="16.109375" customWidth="1"/>
    <col min="6" max="6" width="16.88671875" customWidth="1"/>
    <col min="7" max="7" width="15.88671875" customWidth="1"/>
  </cols>
  <sheetData>
    <row r="1" spans="1:7" s="1" customFormat="1" ht="16.8" x14ac:dyDescent="0.3">
      <c r="A1" s="26" t="s">
        <v>23</v>
      </c>
      <c r="B1" s="26"/>
      <c r="C1" s="26"/>
      <c r="D1" s="26"/>
      <c r="E1" s="26"/>
      <c r="F1" s="26"/>
      <c r="G1" s="26"/>
    </row>
    <row r="2" spans="1:7" s="10" customFormat="1" ht="16.8" x14ac:dyDescent="0.3">
      <c r="A2" s="26" t="s">
        <v>14</v>
      </c>
      <c r="B2" s="26"/>
      <c r="C2" s="26"/>
      <c r="D2" s="26"/>
      <c r="E2" s="26"/>
      <c r="F2" s="26"/>
      <c r="G2" s="26"/>
    </row>
    <row r="3" spans="1:7" x14ac:dyDescent="0.3">
      <c r="B3" s="11"/>
      <c r="C3" s="11"/>
      <c r="D3" s="11"/>
      <c r="E3" s="11"/>
      <c r="F3" s="11"/>
      <c r="G3" s="11"/>
    </row>
    <row r="4" spans="1:7" ht="14.4" customHeight="1" x14ac:dyDescent="0.3">
      <c r="A4" s="27" t="s">
        <v>1</v>
      </c>
      <c r="B4" s="28"/>
      <c r="C4" s="33" t="s">
        <v>15</v>
      </c>
      <c r="D4" s="27"/>
      <c r="E4" s="27"/>
      <c r="F4" s="27"/>
      <c r="G4" s="27"/>
    </row>
    <row r="5" spans="1:7" ht="24.75" customHeight="1" x14ac:dyDescent="0.3">
      <c r="A5" s="29"/>
      <c r="B5" s="30"/>
      <c r="C5" s="34"/>
      <c r="D5" s="31"/>
      <c r="E5" s="31"/>
      <c r="F5" s="31"/>
      <c r="G5" s="31"/>
    </row>
    <row r="6" spans="1:7" ht="42.75" customHeight="1" x14ac:dyDescent="0.3">
      <c r="A6" s="31"/>
      <c r="B6" s="32"/>
      <c r="C6" s="12">
        <v>2011</v>
      </c>
      <c r="D6" s="12">
        <v>2012</v>
      </c>
      <c r="E6" s="12">
        <v>2013</v>
      </c>
      <c r="F6" s="12">
        <v>2014</v>
      </c>
      <c r="G6" s="12">
        <v>2015</v>
      </c>
    </row>
    <row r="7" spans="1:7" ht="15" customHeight="1" x14ac:dyDescent="0.3">
      <c r="B7" s="5"/>
      <c r="C7" s="6"/>
      <c r="D7" s="6"/>
      <c r="E7" s="6"/>
      <c r="F7" s="6"/>
      <c r="G7" s="6"/>
    </row>
    <row r="8" spans="1:7" s="14" customFormat="1" ht="24.9" customHeight="1" x14ac:dyDescent="0.3">
      <c r="A8" s="19" t="s">
        <v>4</v>
      </c>
      <c r="B8" s="20"/>
      <c r="C8" s="13">
        <f>SUM(C9,C13,C14,C15,C16,C20,)</f>
        <v>24516</v>
      </c>
      <c r="D8" s="13">
        <f>SUM(D9,D13,D14,D15,D16,D20,)</f>
        <v>21449</v>
      </c>
      <c r="E8" s="13">
        <f>SUM(E9,E13,E14,E15,E16,E20,)</f>
        <v>25434</v>
      </c>
      <c r="F8" s="13">
        <f>SUM(F9,F13,F14,F15,F16,F20,)</f>
        <v>28269</v>
      </c>
      <c r="G8" s="13">
        <f>SUM(G9,G13,G14,G15,G16,G20,)</f>
        <v>28843</v>
      </c>
    </row>
    <row r="9" spans="1:7" s="11" customFormat="1" ht="25.2" customHeight="1" x14ac:dyDescent="0.3">
      <c r="A9" s="17" t="s">
        <v>5</v>
      </c>
      <c r="B9" s="18"/>
      <c r="C9" s="15">
        <f>SUM(C10:C12)</f>
        <v>2949</v>
      </c>
      <c r="D9" s="15">
        <f t="shared" ref="D9:G9" si="0">SUM(D10:D12)</f>
        <v>4489</v>
      </c>
      <c r="E9" s="15">
        <f t="shared" si="0"/>
        <v>4762</v>
      </c>
      <c r="F9" s="15">
        <f t="shared" si="0"/>
        <v>4476</v>
      </c>
      <c r="G9" s="15">
        <f t="shared" si="0"/>
        <v>4846</v>
      </c>
    </row>
    <row r="10" spans="1:7" ht="25.2" customHeight="1" x14ac:dyDescent="0.3">
      <c r="B10" s="2" t="s">
        <v>18</v>
      </c>
      <c r="C10" s="3">
        <v>1135</v>
      </c>
      <c r="D10" s="4">
        <v>370</v>
      </c>
      <c r="E10" s="7" t="s">
        <v>0</v>
      </c>
      <c r="F10" s="7" t="s">
        <v>0</v>
      </c>
      <c r="G10" s="7" t="s">
        <v>0</v>
      </c>
    </row>
    <row r="11" spans="1:7" ht="25.2" customHeight="1" x14ac:dyDescent="0.3">
      <c r="B11" s="2" t="s">
        <v>6</v>
      </c>
      <c r="C11" s="3">
        <v>1814</v>
      </c>
      <c r="D11" s="3">
        <v>4119</v>
      </c>
      <c r="E11" s="3">
        <v>3709</v>
      </c>
      <c r="F11" s="3">
        <v>4476</v>
      </c>
      <c r="G11" s="3">
        <v>4846</v>
      </c>
    </row>
    <row r="12" spans="1:7" ht="25.2" customHeight="1" x14ac:dyDescent="0.3">
      <c r="B12" s="2" t="s">
        <v>19</v>
      </c>
      <c r="C12" s="7" t="s">
        <v>0</v>
      </c>
      <c r="D12" s="7" t="s">
        <v>0</v>
      </c>
      <c r="E12" s="3">
        <v>1053</v>
      </c>
      <c r="F12" s="7" t="s">
        <v>0</v>
      </c>
      <c r="G12" s="7" t="s">
        <v>0</v>
      </c>
    </row>
    <row r="13" spans="1:7" s="14" customFormat="1" ht="25.2" customHeight="1" x14ac:dyDescent="0.3">
      <c r="A13" s="17" t="s">
        <v>7</v>
      </c>
      <c r="B13" s="18"/>
      <c r="C13" s="3">
        <v>11967</v>
      </c>
      <c r="D13" s="3">
        <v>10367</v>
      </c>
      <c r="E13" s="3">
        <v>11174</v>
      </c>
      <c r="F13" s="3">
        <v>13044</v>
      </c>
      <c r="G13" s="3">
        <v>12440</v>
      </c>
    </row>
    <row r="14" spans="1:7" s="14" customFormat="1" ht="25.2" customHeight="1" x14ac:dyDescent="0.3">
      <c r="A14" s="17" t="s">
        <v>20</v>
      </c>
      <c r="B14" s="18"/>
      <c r="C14" s="4">
        <v>259</v>
      </c>
      <c r="D14" s="4">
        <v>238</v>
      </c>
      <c r="E14" s="4">
        <v>147</v>
      </c>
      <c r="F14" s="4">
        <v>221</v>
      </c>
      <c r="G14" s="7" t="s">
        <v>0</v>
      </c>
    </row>
    <row r="15" spans="1:7" s="14" customFormat="1" ht="25.2" customHeight="1" x14ac:dyDescent="0.3">
      <c r="A15" s="17" t="s">
        <v>8</v>
      </c>
      <c r="B15" s="18"/>
      <c r="C15" s="3">
        <v>1754</v>
      </c>
      <c r="D15" s="3">
        <v>1498</v>
      </c>
      <c r="E15" s="3">
        <v>1394</v>
      </c>
      <c r="F15" s="3">
        <v>1479</v>
      </c>
      <c r="G15" s="3">
        <v>1241</v>
      </c>
    </row>
    <row r="16" spans="1:7" s="14" customFormat="1" ht="25.2" customHeight="1" x14ac:dyDescent="0.3">
      <c r="A16" s="17" t="s">
        <v>2</v>
      </c>
      <c r="B16" s="18"/>
      <c r="C16" s="15">
        <f>SUM(C17:C19)</f>
        <v>1886</v>
      </c>
      <c r="D16" s="15">
        <f t="shared" ref="D16:F16" si="1">SUM(D17:D19)</f>
        <v>1972</v>
      </c>
      <c r="E16" s="15">
        <f t="shared" si="1"/>
        <v>1325</v>
      </c>
      <c r="F16" s="15">
        <f t="shared" si="1"/>
        <v>2336</v>
      </c>
      <c r="G16" s="15">
        <f>SUM(G17:G19)</f>
        <v>2602</v>
      </c>
    </row>
    <row r="17" spans="1:8" ht="25.2" customHeight="1" x14ac:dyDescent="0.3">
      <c r="B17" s="2" t="s">
        <v>9</v>
      </c>
      <c r="C17" s="4">
        <v>829</v>
      </c>
      <c r="D17" s="4">
        <v>830</v>
      </c>
      <c r="E17" s="4">
        <v>97</v>
      </c>
      <c r="F17" s="4">
        <v>820</v>
      </c>
      <c r="G17" s="4">
        <v>832</v>
      </c>
    </row>
    <row r="18" spans="1:8" ht="25.2" customHeight="1" x14ac:dyDescent="0.3">
      <c r="B18" s="2" t="s">
        <v>10</v>
      </c>
      <c r="C18" s="4">
        <v>823</v>
      </c>
      <c r="D18" s="4">
        <v>829</v>
      </c>
      <c r="E18" s="3">
        <v>1011</v>
      </c>
      <c r="F18" s="3">
        <v>1248</v>
      </c>
      <c r="G18" s="3">
        <v>1389</v>
      </c>
    </row>
    <row r="19" spans="1:8" ht="25.2" customHeight="1" x14ac:dyDescent="0.3">
      <c r="B19" s="2" t="s">
        <v>11</v>
      </c>
      <c r="C19" s="4">
        <v>234</v>
      </c>
      <c r="D19" s="4">
        <v>313</v>
      </c>
      <c r="E19" s="4">
        <v>217</v>
      </c>
      <c r="F19" s="4">
        <v>268</v>
      </c>
      <c r="G19" s="4">
        <v>381</v>
      </c>
    </row>
    <row r="20" spans="1:8" s="14" customFormat="1" ht="25.2" customHeight="1" x14ac:dyDescent="0.3">
      <c r="A20" s="17" t="s">
        <v>3</v>
      </c>
      <c r="B20" s="18"/>
      <c r="C20" s="15">
        <f>SUM(C21:C24)</f>
        <v>5701</v>
      </c>
      <c r="D20" s="15">
        <f t="shared" ref="D20:G20" si="2">SUM(D21:D24)</f>
        <v>2885</v>
      </c>
      <c r="E20" s="15">
        <f t="shared" si="2"/>
        <v>6632</v>
      </c>
      <c r="F20" s="15">
        <f t="shared" si="2"/>
        <v>6713</v>
      </c>
      <c r="G20" s="15">
        <f t="shared" si="2"/>
        <v>7714</v>
      </c>
    </row>
    <row r="21" spans="1:8" ht="25.2" customHeight="1" x14ac:dyDescent="0.3">
      <c r="B21" s="2" t="s">
        <v>21</v>
      </c>
      <c r="C21" s="3">
        <v>2777</v>
      </c>
      <c r="D21" s="3">
        <v>1654</v>
      </c>
      <c r="E21" s="3">
        <v>1796</v>
      </c>
      <c r="F21" s="3">
        <v>1158</v>
      </c>
      <c r="G21" s="7" t="s">
        <v>0</v>
      </c>
    </row>
    <row r="22" spans="1:8" ht="25.2" customHeight="1" x14ac:dyDescent="0.3">
      <c r="B22" s="2" t="s">
        <v>12</v>
      </c>
      <c r="C22" s="4">
        <v>675</v>
      </c>
      <c r="D22" s="7" t="s">
        <v>0</v>
      </c>
      <c r="E22" s="4">
        <v>782</v>
      </c>
      <c r="F22" s="3">
        <v>1469</v>
      </c>
      <c r="G22" s="3">
        <v>1586</v>
      </c>
    </row>
    <row r="23" spans="1:8" ht="25.2" customHeight="1" x14ac:dyDescent="0.3">
      <c r="B23" s="2" t="s">
        <v>13</v>
      </c>
      <c r="C23" s="3">
        <v>2249</v>
      </c>
      <c r="D23" s="4">
        <v>766</v>
      </c>
      <c r="E23" s="3">
        <v>4054</v>
      </c>
      <c r="F23" s="3">
        <v>4086</v>
      </c>
      <c r="G23" s="3">
        <v>6128</v>
      </c>
    </row>
    <row r="24" spans="1:8" ht="25.2" customHeight="1" x14ac:dyDescent="0.3">
      <c r="B24" s="2" t="s">
        <v>22</v>
      </c>
      <c r="C24" s="7" t="s">
        <v>0</v>
      </c>
      <c r="D24" s="4">
        <v>465</v>
      </c>
      <c r="E24" s="7" t="s">
        <v>0</v>
      </c>
      <c r="F24" s="7" t="s">
        <v>0</v>
      </c>
      <c r="G24" s="7" t="s">
        <v>0</v>
      </c>
      <c r="H24" s="14"/>
    </row>
    <row r="25" spans="1:8" ht="15" customHeight="1" x14ac:dyDescent="0.3">
      <c r="A25" s="8"/>
      <c r="B25" s="8"/>
      <c r="C25" s="9"/>
      <c r="D25" s="9"/>
      <c r="E25" s="9"/>
      <c r="F25" s="9"/>
      <c r="G25" s="9"/>
    </row>
    <row r="26" spans="1:8" s="1" customFormat="1" ht="15" customHeight="1" x14ac:dyDescent="0.3">
      <c r="A26" s="23"/>
      <c r="B26" s="23"/>
      <c r="C26" s="23"/>
      <c r="D26" s="23"/>
      <c r="E26" s="23"/>
      <c r="F26" s="23"/>
      <c r="G26" s="23"/>
    </row>
    <row r="27" spans="1:8" s="1" customFormat="1" ht="15" customHeight="1" x14ac:dyDescent="0.3">
      <c r="A27" s="24" t="s">
        <v>24</v>
      </c>
      <c r="B27" s="25"/>
      <c r="C27" s="25"/>
      <c r="D27" s="25"/>
      <c r="E27" s="23"/>
      <c r="F27" s="23"/>
      <c r="G27" s="23"/>
    </row>
    <row r="28" spans="1:8" ht="4.95" customHeight="1" x14ac:dyDescent="0.3"/>
    <row r="29" spans="1:8" x14ac:dyDescent="0.3">
      <c r="A29" s="21" t="s">
        <v>16</v>
      </c>
      <c r="B29" s="21"/>
      <c r="C29" s="16"/>
      <c r="D29" s="16"/>
    </row>
    <row r="30" spans="1:8" s="1" customFormat="1" ht="4.95" customHeight="1" x14ac:dyDescent="0.3">
      <c r="A30" s="21"/>
      <c r="B30" s="21"/>
      <c r="C30" s="16"/>
      <c r="D30" s="16"/>
    </row>
    <row r="31" spans="1:8" x14ac:dyDescent="0.3">
      <c r="A31" s="22" t="s">
        <v>17</v>
      </c>
      <c r="B31" s="22"/>
    </row>
  </sheetData>
  <mergeCells count="4">
    <mergeCell ref="A1:G1"/>
    <mergeCell ref="A2:G2"/>
    <mergeCell ref="A4:B6"/>
    <mergeCell ref="C4:G5"/>
  </mergeCells>
  <printOptions horizontalCentered="1"/>
  <pageMargins left="0.74803149606299213" right="0.74803149606299213" top="0.98425196850393704" bottom="0.98425196850393704" header="0.31496062992125984" footer="0.31496062992125984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 21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SANCHEZ</dc:creator>
  <cp:lastModifiedBy>jossanchez</cp:lastModifiedBy>
  <cp:lastPrinted>2018-05-14T17:13:42Z</cp:lastPrinted>
  <dcterms:created xsi:type="dcterms:W3CDTF">2017-05-09T17:39:11Z</dcterms:created>
  <dcterms:modified xsi:type="dcterms:W3CDTF">2018-06-21T16:53:00Z</dcterms:modified>
</cp:coreProperties>
</file>